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0" windowWidth="20160" windowHeight="7710"/>
  </bookViews>
  <sheets>
    <sheet name="גיליון1" sheetId="1" r:id="rId1"/>
    <sheet name="גיליון2" sheetId="2" r:id="rId2"/>
    <sheet name="גיליון3" sheetId="3" r:id="rId3"/>
  </sheets>
  <definedNames>
    <definedName name="_xlnm.Print_Area" localSheetId="0">גיליון1!$A$1:$H$45</definedName>
  </definedNames>
  <calcPr calcId="145621"/>
</workbook>
</file>

<file path=xl/calcChain.xml><?xml version="1.0" encoding="utf-8"?>
<calcChain xmlns="http://schemas.openxmlformats.org/spreadsheetml/2006/main">
  <c r="E41" i="1" l="1"/>
  <c r="D41" i="1"/>
  <c r="B41" i="1"/>
  <c r="G41" i="1"/>
  <c r="F41" i="1" l="1"/>
  <c r="C41" i="1"/>
  <c r="H41" i="1" l="1"/>
</calcChain>
</file>

<file path=xl/comments1.xml><?xml version="1.0" encoding="utf-8"?>
<comments xmlns="http://schemas.openxmlformats.org/spreadsheetml/2006/main">
  <authors>
    <author>מחבר</author>
    <author>דודו עמירה</author>
  </authors>
  <commentList>
    <comment ref="G28" authorId="0">
      <text>
        <r>
          <rPr>
            <b/>
            <sz val="8"/>
            <color indexed="81"/>
            <rFont val="Tahoma"/>
            <family val="2"/>
          </rPr>
          <t>Maria:מאה אלף מהעירייה לא נרשם</t>
        </r>
      </text>
    </comment>
    <comment ref="A35" authorId="1">
      <text>
        <r>
          <rPr>
            <b/>
            <sz val="9"/>
            <color indexed="81"/>
            <rFont val="Tahoma"/>
            <family val="2"/>
          </rPr>
          <t>דודו עמירה:</t>
        </r>
        <r>
          <rPr>
            <sz val="9"/>
            <color indexed="81"/>
            <rFont val="Tahoma"/>
            <family val="2"/>
          </rPr>
          <t xml:space="preserve">
כולל עמל לשנת 2015</t>
        </r>
      </text>
    </comment>
  </commentList>
</comments>
</file>

<file path=xl/sharedStrings.xml><?xml version="1.0" encoding="utf-8"?>
<sst xmlns="http://schemas.openxmlformats.org/spreadsheetml/2006/main" count="52" uniqueCount="50">
  <si>
    <t>מחלקה</t>
  </si>
  <si>
    <t>הכנסות</t>
  </si>
  <si>
    <t xml:space="preserve">הכנסות </t>
  </si>
  <si>
    <t>סה"כ הכנסות</t>
  </si>
  <si>
    <t>סה"כ הוצאות</t>
  </si>
  <si>
    <t>ממשלה באמ. עיריה</t>
  </si>
  <si>
    <t>עצמיות</t>
  </si>
  <si>
    <t>עיריית חדרה סעיפים ספציפים</t>
  </si>
  <si>
    <t>הכנסות מהעירייה מותנות</t>
  </si>
  <si>
    <t>תקציב 2017</t>
  </si>
  <si>
    <t>מחלקת תרבות</t>
  </si>
  <si>
    <t>להקת צבעי מחול</t>
  </si>
  <si>
    <t>רנה שני</t>
  </si>
  <si>
    <t>ספריות</t>
  </si>
  <si>
    <t>קונסרבטוריון כולל פרחי חדרה</t>
  </si>
  <si>
    <t>בית ספר מנגן</t>
  </si>
  <si>
    <t>מחלקת הנוער כולל בית רם</t>
  </si>
  <si>
    <t>תנועות נוער</t>
  </si>
  <si>
    <t>מתנ"ס בית אליעזר</t>
  </si>
  <si>
    <t>צרכים מיוחדים -גלים + מתבגרים</t>
  </si>
  <si>
    <t>מתנ"ס בית ראשונים</t>
  </si>
  <si>
    <t>מתנ"ס קלור</t>
  </si>
  <si>
    <t>מתנ"ס גני אלון</t>
  </si>
  <si>
    <t>מתנ"ס אופקים</t>
  </si>
  <si>
    <t>מועדון יוספטל</t>
  </si>
  <si>
    <t>מתנ"ס רעים</t>
  </si>
  <si>
    <t>מתנ"ס מורשת ישראל (חרדי)</t>
  </si>
  <si>
    <t>הגיל הרך</t>
  </si>
  <si>
    <t>פעוטון חרדי</t>
  </si>
  <si>
    <t>צהרונים</t>
  </si>
  <si>
    <t>מרכז צעירים</t>
  </si>
  <si>
    <t>פרוייקטים כללי</t>
  </si>
  <si>
    <t>עיר ללא אלימות</t>
  </si>
  <si>
    <t>תוכנית לאומית לנוער בסיכון</t>
  </si>
  <si>
    <t>תחזוקה ופרוייקטים</t>
  </si>
  <si>
    <t>מתנ"ס  צפרירים איזורי</t>
  </si>
  <si>
    <t>מאמנט</t>
  </si>
  <si>
    <t>ביה"ס תחכמוני-אולם</t>
  </si>
  <si>
    <t>ביה"ס קפלן- אולם</t>
  </si>
  <si>
    <t>בית שמואל- אולם</t>
  </si>
  <si>
    <t>ספורט כללי+סל הספורט</t>
  </si>
  <si>
    <t>אירועי ספורט</t>
  </si>
  <si>
    <t>צרכים מיוחדים</t>
  </si>
  <si>
    <t>קייטנות</t>
  </si>
  <si>
    <t>אירועים עירוניים</t>
  </si>
  <si>
    <t>מטה העמותה + מימון</t>
  </si>
  <si>
    <t>סה"כ</t>
  </si>
  <si>
    <t>תקציב עירייה</t>
  </si>
  <si>
    <t>החזר הלוואה</t>
  </si>
  <si>
    <t>פנאי העיר חדרה - תקציב 2017 לפי מחלקות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</si>
</sst>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#,##0\ ;[Black]\(#,##0\)"/>
  </numFmts>
  <fonts count="15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8"/>
      <name val="Harrington"/>
      <family val="5"/>
    </font>
    <font>
      <b/>
      <sz val="16"/>
      <name val="Harrington"/>
      <family val="5"/>
    </font>
    <font>
      <b/>
      <sz val="14"/>
      <name val="Harrington"/>
      <family val="5"/>
    </font>
    <font>
      <b/>
      <sz val="12"/>
      <name val="Harrington"/>
      <family val="5"/>
    </font>
    <font>
      <sz val="14"/>
      <name val="David"/>
      <family val="2"/>
      <charset val="177"/>
    </font>
    <font>
      <b/>
      <sz val="14"/>
      <color rgb="FFFF0000"/>
      <name val="Harrington"/>
      <family val="5"/>
    </font>
    <font>
      <sz val="14"/>
      <color theme="1"/>
      <name val="David"/>
      <family val="2"/>
      <charset val="177"/>
    </font>
    <font>
      <b/>
      <sz val="14"/>
      <name val="David"/>
      <family val="2"/>
      <charset val="177"/>
    </font>
    <font>
      <sz val="12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8"/>
      <color theme="7" tint="-0.249977111117893"/>
      <name val="Guttman Mantova-Decor"/>
      <charset val="177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</cellStyleXfs>
  <cellXfs count="25">
    <xf numFmtId="0" fontId="0" fillId="0" borderId="0" xfId="0"/>
    <xf numFmtId="0" fontId="3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4" xfId="1" applyFont="1" applyFill="1" applyBorder="1"/>
    <xf numFmtId="0" fontId="4" fillId="0" borderId="4" xfId="1" applyFont="1" applyFill="1" applyBorder="1"/>
    <xf numFmtId="3" fontId="6" fillId="0" borderId="4" xfId="1" applyNumberFormat="1" applyFont="1" applyFill="1" applyBorder="1"/>
    <xf numFmtId="0" fontId="4" fillId="2" borderId="3" xfId="1" applyFont="1" applyFill="1" applyBorder="1"/>
    <xf numFmtId="0" fontId="1" fillId="0" borderId="0" xfId="1" applyFill="1"/>
    <xf numFmtId="0" fontId="7" fillId="0" borderId="4" xfId="1" applyFont="1" applyFill="1" applyBorder="1"/>
    <xf numFmtId="3" fontId="8" fillId="0" borderId="4" xfId="1" applyNumberFormat="1" applyFont="1" applyFill="1" applyBorder="1"/>
    <xf numFmtId="3" fontId="6" fillId="3" borderId="4" xfId="1" applyNumberFormat="1" applyFont="1" applyFill="1" applyBorder="1"/>
    <xf numFmtId="0" fontId="1" fillId="0" borderId="0" xfId="1"/>
    <xf numFmtId="0" fontId="2" fillId="2" borderId="1" xfId="1" applyFont="1" applyFill="1" applyBorder="1" applyAlignment="1">
      <alignment horizontal="center" vertical="center"/>
    </xf>
    <xf numFmtId="3" fontId="9" fillId="2" borderId="4" xfId="1" applyNumberFormat="1" applyFont="1" applyFill="1" applyBorder="1"/>
    <xf numFmtId="164" fontId="10" fillId="0" borderId="0" xfId="2" applyNumberFormat="1" applyFont="1"/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14" fillId="4" borderId="0" xfId="1" applyFont="1" applyFill="1" applyBorder="1" applyAlignment="1">
      <alignment horizontal="center"/>
    </xf>
    <xf numFmtId="0" fontId="14" fillId="4" borderId="7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 wrapText="1"/>
    </xf>
    <xf numFmtId="165" fontId="6" fillId="0" borderId="4" xfId="1" applyNumberFormat="1" applyFont="1" applyFill="1" applyBorder="1"/>
    <xf numFmtId="0" fontId="4" fillId="2" borderId="9" xfId="1" applyFont="1" applyFill="1" applyBorder="1" applyAlignment="1">
      <alignment horizontal="center" wrapText="1"/>
    </xf>
    <xf numFmtId="165" fontId="9" fillId="2" borderId="4" xfId="1" applyNumberFormat="1" applyFont="1" applyFill="1" applyBorder="1"/>
  </cellXfs>
  <cellStyles count="4">
    <cellStyle name="Comma 2" xfId="2"/>
    <cellStyle name="Normal" xfId="0" builtinId="0"/>
    <cellStyle name="Normal 2" xfId="1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5"/>
  <sheetViews>
    <sheetView rightToLeft="1" tabSelected="1" topLeftCell="A28" zoomScaleNormal="100" workbookViewId="0">
      <selection activeCell="H41" sqref="H41"/>
    </sheetView>
  </sheetViews>
  <sheetFormatPr defaultRowHeight="14.25" x14ac:dyDescent="0.2"/>
  <cols>
    <col min="1" max="1" width="30.375" bestFit="1" customWidth="1"/>
    <col min="2" max="2" width="9.125" bestFit="1" customWidth="1"/>
    <col min="3" max="3" width="10.125" bestFit="1" customWidth="1"/>
    <col min="4" max="4" width="9.125" bestFit="1" customWidth="1"/>
    <col min="5" max="5" width="8.125" bestFit="1" customWidth="1"/>
    <col min="6" max="6" width="30.625" customWidth="1"/>
    <col min="7" max="7" width="10.125" bestFit="1" customWidth="1"/>
    <col min="8" max="8" width="10.375" bestFit="1" customWidth="1"/>
  </cols>
  <sheetData>
    <row r="1" spans="1:8" x14ac:dyDescent="0.2">
      <c r="A1" s="19" t="s">
        <v>49</v>
      </c>
      <c r="B1" s="19"/>
      <c r="C1" s="19"/>
      <c r="D1" s="19"/>
      <c r="E1" s="19"/>
      <c r="F1" s="19"/>
      <c r="G1" s="19"/>
      <c r="H1" s="19"/>
    </row>
    <row r="2" spans="1:8" ht="15" thickBot="1" x14ac:dyDescent="0.25">
      <c r="A2" s="20"/>
      <c r="B2" s="20"/>
      <c r="C2" s="20"/>
      <c r="D2" s="20"/>
      <c r="E2" s="20"/>
      <c r="F2" s="20"/>
      <c r="G2" s="20"/>
      <c r="H2" s="20"/>
    </row>
    <row r="3" spans="1:8" ht="36" x14ac:dyDescent="0.25">
      <c r="A3" s="17" t="s">
        <v>0</v>
      </c>
      <c r="B3" s="1" t="s">
        <v>1</v>
      </c>
      <c r="C3" s="2" t="s">
        <v>1</v>
      </c>
      <c r="D3" s="2" t="s">
        <v>2</v>
      </c>
      <c r="E3" s="2" t="s">
        <v>2</v>
      </c>
      <c r="F3" s="2" t="s">
        <v>3</v>
      </c>
      <c r="G3" s="2" t="s">
        <v>4</v>
      </c>
      <c r="H3" s="23"/>
    </row>
    <row r="4" spans="1:8" ht="72" x14ac:dyDescent="0.25">
      <c r="A4" s="18"/>
      <c r="B4" s="3" t="s">
        <v>5</v>
      </c>
      <c r="C4" s="4" t="s">
        <v>6</v>
      </c>
      <c r="D4" s="4" t="s">
        <v>7</v>
      </c>
      <c r="E4" s="3" t="s">
        <v>8</v>
      </c>
      <c r="F4" s="4">
        <v>2017</v>
      </c>
      <c r="G4" s="4">
        <v>2017</v>
      </c>
      <c r="H4" s="21" t="s">
        <v>9</v>
      </c>
    </row>
    <row r="5" spans="1:8" ht="18.75" x14ac:dyDescent="0.3">
      <c r="A5" s="5" t="s">
        <v>10</v>
      </c>
      <c r="B5" s="6"/>
      <c r="C5" s="7">
        <v>162804</v>
      </c>
      <c r="D5" s="7"/>
      <c r="E5" s="7"/>
      <c r="F5" s="7">
        <v>162804</v>
      </c>
      <c r="G5" s="7">
        <v>240506.63999999998</v>
      </c>
      <c r="H5" s="22">
        <v>-77702.639999999985</v>
      </c>
    </row>
    <row r="6" spans="1:8" ht="18.75" x14ac:dyDescent="0.3">
      <c r="A6" s="5" t="s">
        <v>11</v>
      </c>
      <c r="B6" s="7">
        <v>60000</v>
      </c>
      <c r="C6" s="7">
        <v>450100</v>
      </c>
      <c r="D6" s="7">
        <v>172000</v>
      </c>
      <c r="E6" s="7"/>
      <c r="F6" s="7">
        <v>682100</v>
      </c>
      <c r="G6" s="7">
        <v>707200</v>
      </c>
      <c r="H6" s="22">
        <v>-25100</v>
      </c>
    </row>
    <row r="7" spans="1:8" ht="18.75" x14ac:dyDescent="0.3">
      <c r="A7" s="5" t="s">
        <v>12</v>
      </c>
      <c r="B7" s="7"/>
      <c r="C7" s="7">
        <v>892900</v>
      </c>
      <c r="D7" s="7"/>
      <c r="E7" s="7"/>
      <c r="F7" s="7">
        <v>892900</v>
      </c>
      <c r="G7" s="7">
        <v>1293440</v>
      </c>
      <c r="H7" s="22">
        <v>-400540</v>
      </c>
    </row>
    <row r="8" spans="1:8" ht="18.75" x14ac:dyDescent="0.3">
      <c r="A8" s="5" t="s">
        <v>13</v>
      </c>
      <c r="B8" s="6"/>
      <c r="C8" s="7">
        <v>155000</v>
      </c>
      <c r="D8" s="7"/>
      <c r="E8" s="7"/>
      <c r="F8" s="7">
        <v>155000</v>
      </c>
      <c r="G8" s="7">
        <v>625883.19999999995</v>
      </c>
      <c r="H8" s="22">
        <v>-470883.19999999995</v>
      </c>
    </row>
    <row r="9" spans="1:8" ht="18.75" x14ac:dyDescent="0.3">
      <c r="A9" s="8" t="s">
        <v>14</v>
      </c>
      <c r="B9" s="7">
        <v>37275</v>
      </c>
      <c r="C9" s="7">
        <v>390000</v>
      </c>
      <c r="D9" s="7">
        <v>252000</v>
      </c>
      <c r="E9" s="7"/>
      <c r="F9" s="7">
        <v>679275</v>
      </c>
      <c r="G9" s="7">
        <v>749863.6</v>
      </c>
      <c r="H9" s="22">
        <v>-70588.599999999977</v>
      </c>
    </row>
    <row r="10" spans="1:8" ht="18.75" x14ac:dyDescent="0.3">
      <c r="A10" s="8" t="s">
        <v>15</v>
      </c>
      <c r="B10" s="6"/>
      <c r="C10" s="7">
        <v>72000</v>
      </c>
      <c r="D10" s="7">
        <v>180000</v>
      </c>
      <c r="E10" s="7"/>
      <c r="F10" s="7">
        <v>252000</v>
      </c>
      <c r="G10" s="7">
        <v>255030</v>
      </c>
      <c r="H10" s="22">
        <v>-3030</v>
      </c>
    </row>
    <row r="11" spans="1:8" ht="18.75" x14ac:dyDescent="0.3">
      <c r="A11" s="8" t="s">
        <v>16</v>
      </c>
      <c r="B11" s="7">
        <v>349000</v>
      </c>
      <c r="C11" s="7">
        <v>0</v>
      </c>
      <c r="D11" s="7">
        <v>197235</v>
      </c>
      <c r="E11" s="7"/>
      <c r="F11" s="7">
        <v>546235</v>
      </c>
      <c r="G11" s="7">
        <v>1102839.8285714285</v>
      </c>
      <c r="H11" s="22">
        <v>-556604.82857142854</v>
      </c>
    </row>
    <row r="12" spans="1:8" ht="18.75" x14ac:dyDescent="0.3">
      <c r="A12" s="8" t="s">
        <v>17</v>
      </c>
      <c r="B12" s="7"/>
      <c r="C12" s="7">
        <v>0</v>
      </c>
      <c r="D12" s="7">
        <v>250000</v>
      </c>
      <c r="E12" s="7"/>
      <c r="F12" s="7">
        <v>250000</v>
      </c>
      <c r="G12" s="7">
        <v>249996</v>
      </c>
      <c r="H12" s="22">
        <v>4</v>
      </c>
    </row>
    <row r="13" spans="1:8" ht="18.75" x14ac:dyDescent="0.3">
      <c r="A13" s="5" t="s">
        <v>18</v>
      </c>
      <c r="B13" s="9"/>
      <c r="C13" s="7">
        <v>1468700</v>
      </c>
      <c r="D13" s="7"/>
      <c r="E13" s="7"/>
      <c r="F13" s="7">
        <v>1468700</v>
      </c>
      <c r="G13" s="7">
        <v>2453516</v>
      </c>
      <c r="H13" s="22">
        <v>-984816</v>
      </c>
    </row>
    <row r="14" spans="1:8" ht="18.75" x14ac:dyDescent="0.3">
      <c r="A14" s="8" t="s">
        <v>19</v>
      </c>
      <c r="B14" s="7">
        <v>564000</v>
      </c>
      <c r="C14" s="7"/>
      <c r="D14" s="7"/>
      <c r="E14" s="7"/>
      <c r="F14" s="7">
        <v>564000</v>
      </c>
      <c r="G14" s="7">
        <v>545691.55000000005</v>
      </c>
      <c r="H14" s="22">
        <v>18308.449999999953</v>
      </c>
    </row>
    <row r="15" spans="1:8" ht="18.75" x14ac:dyDescent="0.3">
      <c r="A15" s="5" t="s">
        <v>20</v>
      </c>
      <c r="B15" s="6"/>
      <c r="C15" s="7">
        <v>541600</v>
      </c>
      <c r="D15" s="7"/>
      <c r="E15" s="7"/>
      <c r="F15" s="7">
        <v>541600</v>
      </c>
      <c r="G15" s="7">
        <v>1008421</v>
      </c>
      <c r="H15" s="22">
        <v>-466821</v>
      </c>
    </row>
    <row r="16" spans="1:8" ht="18.75" x14ac:dyDescent="0.3">
      <c r="A16" s="5" t="s">
        <v>21</v>
      </c>
      <c r="B16" s="7">
        <v>114500</v>
      </c>
      <c r="C16" s="7">
        <v>255500</v>
      </c>
      <c r="D16" s="7"/>
      <c r="E16" s="7"/>
      <c r="F16" s="7">
        <v>370000</v>
      </c>
      <c r="G16" s="7">
        <v>1171884</v>
      </c>
      <c r="H16" s="22">
        <v>-801884</v>
      </c>
    </row>
    <row r="17" spans="1:8" ht="18.75" x14ac:dyDescent="0.3">
      <c r="A17" s="5" t="s">
        <v>22</v>
      </c>
      <c r="B17" s="7">
        <v>0</v>
      </c>
      <c r="C17" s="7">
        <v>4800</v>
      </c>
      <c r="D17" s="7"/>
      <c r="E17" s="7"/>
      <c r="F17" s="7">
        <v>4800</v>
      </c>
      <c r="G17" s="7">
        <v>412608</v>
      </c>
      <c r="H17" s="22">
        <v>-407808</v>
      </c>
    </row>
    <row r="18" spans="1:8" ht="18.75" x14ac:dyDescent="0.3">
      <c r="A18" s="5" t="s">
        <v>23</v>
      </c>
      <c r="B18" s="6"/>
      <c r="C18" s="7">
        <v>124000</v>
      </c>
      <c r="D18" s="7"/>
      <c r="E18" s="7"/>
      <c r="F18" s="7">
        <v>124000</v>
      </c>
      <c r="G18" s="7">
        <v>235976</v>
      </c>
      <c r="H18" s="22">
        <v>-111976</v>
      </c>
    </row>
    <row r="19" spans="1:8" ht="18.75" x14ac:dyDescent="0.3">
      <c r="A19" s="5" t="s">
        <v>24</v>
      </c>
      <c r="B19" s="7">
        <v>0</v>
      </c>
      <c r="C19" s="7">
        <v>14500</v>
      </c>
      <c r="D19" s="7"/>
      <c r="E19" s="7"/>
      <c r="F19" s="7">
        <v>14500</v>
      </c>
      <c r="G19" s="7">
        <v>396732</v>
      </c>
      <c r="H19" s="22">
        <v>-382232</v>
      </c>
    </row>
    <row r="20" spans="1:8" ht="18.75" x14ac:dyDescent="0.3">
      <c r="A20" s="5" t="s">
        <v>25</v>
      </c>
      <c r="B20" s="6"/>
      <c r="C20" s="7">
        <v>643000</v>
      </c>
      <c r="D20" s="7"/>
      <c r="E20" s="7"/>
      <c r="F20" s="7">
        <v>643000</v>
      </c>
      <c r="G20" s="7">
        <v>770900</v>
      </c>
      <c r="H20" s="22">
        <v>-127900</v>
      </c>
    </row>
    <row r="21" spans="1:8" ht="18.75" x14ac:dyDescent="0.3">
      <c r="A21" s="5" t="s">
        <v>26</v>
      </c>
      <c r="B21" s="10"/>
      <c r="C21" s="11">
        <v>305400</v>
      </c>
      <c r="D21" s="11"/>
      <c r="E21" s="11"/>
      <c r="F21" s="7">
        <v>305400</v>
      </c>
      <c r="G21" s="7">
        <v>523760</v>
      </c>
      <c r="H21" s="22">
        <v>-218360</v>
      </c>
    </row>
    <row r="22" spans="1:8" ht="18.75" x14ac:dyDescent="0.3">
      <c r="A22" s="5" t="s">
        <v>27</v>
      </c>
      <c r="B22" s="6"/>
      <c r="C22" s="7">
        <v>1560000</v>
      </c>
      <c r="D22" s="7"/>
      <c r="E22" s="7"/>
      <c r="F22" s="7">
        <v>1560000</v>
      </c>
      <c r="G22" s="7">
        <v>1162400</v>
      </c>
      <c r="H22" s="22">
        <v>397600</v>
      </c>
    </row>
    <row r="23" spans="1:8" ht="18.75" x14ac:dyDescent="0.3">
      <c r="A23" s="8" t="s">
        <v>28</v>
      </c>
      <c r="B23" s="6"/>
      <c r="C23" s="7">
        <v>426000</v>
      </c>
      <c r="D23" s="7">
        <v>208000.00000000003</v>
      </c>
      <c r="E23" s="7"/>
      <c r="F23" s="7">
        <v>634000</v>
      </c>
      <c r="G23" s="7">
        <v>633612</v>
      </c>
      <c r="H23" s="22">
        <v>388</v>
      </c>
    </row>
    <row r="24" spans="1:8" ht="18.75" x14ac:dyDescent="0.3">
      <c r="A24" s="5" t="s">
        <v>29</v>
      </c>
      <c r="B24" s="6"/>
      <c r="C24" s="7">
        <v>5336000</v>
      </c>
      <c r="D24" s="7"/>
      <c r="E24" s="7"/>
      <c r="F24" s="7">
        <v>5336000</v>
      </c>
      <c r="G24" s="7">
        <v>4100772.55</v>
      </c>
      <c r="H24" s="22">
        <v>1235227.4500000002</v>
      </c>
    </row>
    <row r="25" spans="1:8" ht="18.75" x14ac:dyDescent="0.3">
      <c r="A25" s="5" t="s">
        <v>30</v>
      </c>
      <c r="B25" s="7">
        <v>150000</v>
      </c>
      <c r="C25" s="7">
        <v>0</v>
      </c>
      <c r="D25" s="7">
        <v>450000</v>
      </c>
      <c r="E25" s="7"/>
      <c r="F25" s="7">
        <v>600000</v>
      </c>
      <c r="G25" s="7">
        <v>662712</v>
      </c>
      <c r="H25" s="22">
        <v>-62712</v>
      </c>
    </row>
    <row r="26" spans="1:8" ht="18.75" x14ac:dyDescent="0.3">
      <c r="A26" s="5" t="s">
        <v>31</v>
      </c>
      <c r="B26" s="11"/>
      <c r="C26" s="11">
        <v>0</v>
      </c>
      <c r="D26" s="11"/>
      <c r="E26" s="11"/>
      <c r="F26" s="7">
        <v>0</v>
      </c>
      <c r="G26" s="7">
        <v>442473</v>
      </c>
      <c r="H26" s="22">
        <v>-442473</v>
      </c>
    </row>
    <row r="27" spans="1:8" ht="18.75" x14ac:dyDescent="0.3">
      <c r="A27" s="5" t="s">
        <v>32</v>
      </c>
      <c r="B27" s="12">
        <v>159552</v>
      </c>
      <c r="C27" s="7"/>
      <c r="D27" s="7"/>
      <c r="E27" s="7"/>
      <c r="F27" s="7">
        <v>159552</v>
      </c>
      <c r="G27" s="7">
        <v>187788</v>
      </c>
      <c r="H27" s="22">
        <v>-28236</v>
      </c>
    </row>
    <row r="28" spans="1:8" ht="18.75" x14ac:dyDescent="0.3">
      <c r="A28" s="5" t="s">
        <v>33</v>
      </c>
      <c r="B28" s="12">
        <v>453950</v>
      </c>
      <c r="C28" s="7"/>
      <c r="D28" s="7"/>
      <c r="E28" s="7"/>
      <c r="F28" s="7">
        <v>453950</v>
      </c>
      <c r="G28" s="7">
        <v>452962</v>
      </c>
      <c r="H28" s="22">
        <v>988</v>
      </c>
    </row>
    <row r="29" spans="1:8" ht="18.75" x14ac:dyDescent="0.3">
      <c r="A29" s="5" t="s">
        <v>34</v>
      </c>
      <c r="B29" s="7"/>
      <c r="C29" s="7">
        <v>0</v>
      </c>
      <c r="D29" s="13"/>
      <c r="E29" s="7">
        <v>850000.00000000012</v>
      </c>
      <c r="F29" s="7">
        <v>850000.00000000012</v>
      </c>
      <c r="G29" s="7">
        <v>1854508</v>
      </c>
      <c r="H29" s="22">
        <v>-1004507.9999999999</v>
      </c>
    </row>
    <row r="30" spans="1:8" ht="18.75" x14ac:dyDescent="0.3">
      <c r="A30" s="5" t="s">
        <v>35</v>
      </c>
      <c r="B30" s="6"/>
      <c r="C30" s="7">
        <v>338000</v>
      </c>
      <c r="D30" s="7"/>
      <c r="E30" s="7"/>
      <c r="F30" s="7">
        <v>338000</v>
      </c>
      <c r="G30" s="7">
        <v>801737.6</v>
      </c>
      <c r="H30" s="22">
        <v>-463737.59999999998</v>
      </c>
    </row>
    <row r="31" spans="1:8" ht="18.75" x14ac:dyDescent="0.3">
      <c r="A31" s="5" t="s">
        <v>36</v>
      </c>
      <c r="B31" s="6"/>
      <c r="C31" s="7">
        <v>148695</v>
      </c>
      <c r="D31" s="7"/>
      <c r="E31" s="7"/>
      <c r="F31" s="7">
        <v>148695</v>
      </c>
      <c r="G31" s="7">
        <v>148679</v>
      </c>
      <c r="H31" s="22">
        <v>16</v>
      </c>
    </row>
    <row r="32" spans="1:8" ht="18.75" x14ac:dyDescent="0.3">
      <c r="A32" s="5" t="s">
        <v>37</v>
      </c>
      <c r="B32" s="6"/>
      <c r="C32" s="7">
        <v>113000</v>
      </c>
      <c r="D32" s="7"/>
      <c r="E32" s="7"/>
      <c r="F32" s="7">
        <v>113000</v>
      </c>
      <c r="G32" s="7">
        <v>113028</v>
      </c>
      <c r="H32" s="22">
        <v>-28</v>
      </c>
    </row>
    <row r="33" spans="1:8" ht="18.75" x14ac:dyDescent="0.3">
      <c r="A33" s="5" t="s">
        <v>38</v>
      </c>
      <c r="B33" s="6"/>
      <c r="C33" s="7">
        <v>0</v>
      </c>
      <c r="D33" s="7"/>
      <c r="E33" s="7"/>
      <c r="F33" s="7">
        <v>0</v>
      </c>
      <c r="G33" s="7">
        <v>109464</v>
      </c>
      <c r="H33" s="22">
        <v>-109464</v>
      </c>
    </row>
    <row r="34" spans="1:8" ht="18.75" x14ac:dyDescent="0.3">
      <c r="A34" s="5" t="s">
        <v>39</v>
      </c>
      <c r="B34" s="6"/>
      <c r="C34" s="7">
        <v>10000</v>
      </c>
      <c r="D34" s="7"/>
      <c r="E34" s="7"/>
      <c r="F34" s="7">
        <v>10000</v>
      </c>
      <c r="G34" s="7">
        <v>142728</v>
      </c>
      <c r="H34" s="22">
        <v>-132728</v>
      </c>
    </row>
    <row r="35" spans="1:8" ht="18.75" x14ac:dyDescent="0.3">
      <c r="A35" s="5" t="s">
        <v>40</v>
      </c>
      <c r="B35" s="7">
        <v>620000</v>
      </c>
      <c r="C35" s="7"/>
      <c r="D35" s="7"/>
      <c r="E35" s="7"/>
      <c r="F35" s="7">
        <v>620000</v>
      </c>
      <c r="G35" s="7">
        <v>809260</v>
      </c>
      <c r="H35" s="22">
        <v>-189260</v>
      </c>
    </row>
    <row r="36" spans="1:8" ht="18.75" x14ac:dyDescent="0.3">
      <c r="A36" s="5" t="s">
        <v>41</v>
      </c>
      <c r="B36" s="6"/>
      <c r="C36" s="7">
        <v>0</v>
      </c>
      <c r="D36" s="7"/>
      <c r="E36" s="7"/>
      <c r="F36" s="7">
        <v>0</v>
      </c>
      <c r="G36" s="7">
        <v>161200</v>
      </c>
      <c r="H36" s="22">
        <v>-161200</v>
      </c>
    </row>
    <row r="37" spans="1:8" ht="18.75" x14ac:dyDescent="0.3">
      <c r="A37" s="8" t="s">
        <v>42</v>
      </c>
      <c r="B37" s="7">
        <v>0</v>
      </c>
      <c r="C37" s="7">
        <v>238000</v>
      </c>
      <c r="D37" s="7"/>
      <c r="E37" s="7"/>
      <c r="F37" s="7">
        <v>238000</v>
      </c>
      <c r="G37" s="7">
        <v>332266</v>
      </c>
      <c r="H37" s="22">
        <v>-94266</v>
      </c>
    </row>
    <row r="38" spans="1:8" ht="18.75" x14ac:dyDescent="0.3">
      <c r="A38" s="5" t="s">
        <v>43</v>
      </c>
      <c r="B38" s="7"/>
      <c r="C38" s="12">
        <v>950000</v>
      </c>
      <c r="D38" s="7"/>
      <c r="E38" s="7"/>
      <c r="F38" s="7">
        <v>950000</v>
      </c>
      <c r="G38" s="7">
        <v>550000</v>
      </c>
      <c r="H38" s="22">
        <v>400000</v>
      </c>
    </row>
    <row r="39" spans="1:8" ht="18.75" x14ac:dyDescent="0.3">
      <c r="A39" s="5" t="s">
        <v>44</v>
      </c>
      <c r="B39" s="7">
        <v>0</v>
      </c>
      <c r="C39" s="7">
        <v>150000</v>
      </c>
      <c r="D39" s="7">
        <v>1710000</v>
      </c>
      <c r="E39" s="7"/>
      <c r="F39" s="7">
        <v>1860000</v>
      </c>
      <c r="G39" s="7">
        <v>1934407</v>
      </c>
      <c r="H39" s="22">
        <v>-74407</v>
      </c>
    </row>
    <row r="40" spans="1:8" ht="19.5" thickBot="1" x14ac:dyDescent="0.35">
      <c r="A40" s="5" t="s">
        <v>45</v>
      </c>
      <c r="B40" s="6"/>
      <c r="C40" s="7">
        <v>0</v>
      </c>
      <c r="D40" s="7"/>
      <c r="E40" s="7"/>
      <c r="F40" s="7">
        <v>0</v>
      </c>
      <c r="G40" s="7">
        <v>2927522</v>
      </c>
      <c r="H40" s="22">
        <v>-2927522</v>
      </c>
    </row>
    <row r="41" spans="1:8" ht="23.25" x14ac:dyDescent="0.3">
      <c r="A41" s="14" t="s">
        <v>46</v>
      </c>
      <c r="B41" s="15">
        <f t="shared" ref="B41:H41" si="0">SUM(B5:B40)</f>
        <v>2508277</v>
      </c>
      <c r="C41" s="15">
        <f t="shared" si="0"/>
        <v>14749999</v>
      </c>
      <c r="D41" s="15">
        <f t="shared" si="0"/>
        <v>3419235</v>
      </c>
      <c r="E41" s="15">
        <f t="shared" si="0"/>
        <v>850000.00000000012</v>
      </c>
      <c r="F41" s="15">
        <f t="shared" si="0"/>
        <v>21527511</v>
      </c>
      <c r="G41" s="15">
        <f t="shared" si="0"/>
        <v>30271766.968571432</v>
      </c>
      <c r="H41" s="24">
        <f t="shared" si="0"/>
        <v>-8744255.9685714282</v>
      </c>
    </row>
    <row r="42" spans="1:8" ht="15.75" thickBot="1" x14ac:dyDescent="0.25">
      <c r="A42" s="9"/>
      <c r="B42" s="13"/>
      <c r="C42" s="13"/>
      <c r="D42" s="16"/>
      <c r="E42" s="16"/>
      <c r="F42" s="13"/>
      <c r="G42" s="13"/>
      <c r="H42" s="13"/>
    </row>
    <row r="43" spans="1:8" ht="23.25" x14ac:dyDescent="0.3">
      <c r="A43" s="14"/>
      <c r="B43" s="15"/>
      <c r="C43" s="15"/>
      <c r="D43" s="15"/>
      <c r="E43" s="15"/>
      <c r="F43" s="15" t="s">
        <v>47</v>
      </c>
      <c r="G43" s="15"/>
      <c r="H43" s="15">
        <v>9616000</v>
      </c>
    </row>
    <row r="44" spans="1:8" ht="15.75" thickBot="1" x14ac:dyDescent="0.25">
      <c r="A44" s="9"/>
      <c r="B44" s="13"/>
      <c r="C44" s="13"/>
      <c r="D44" s="16"/>
      <c r="E44" s="16"/>
      <c r="F44" s="13"/>
      <c r="G44" s="13"/>
      <c r="H44" s="13"/>
    </row>
    <row r="45" spans="1:8" ht="23.25" x14ac:dyDescent="0.3">
      <c r="A45" s="14"/>
      <c r="B45" s="15"/>
      <c r="C45" s="15"/>
      <c r="D45" s="15"/>
      <c r="E45" s="15"/>
      <c r="F45" s="15" t="s">
        <v>48</v>
      </c>
      <c r="G45" s="15"/>
      <c r="H45" s="15">
        <v>785944</v>
      </c>
    </row>
  </sheetData>
  <mergeCells count="1">
    <mergeCell ref="A1:H2"/>
  </mergeCells>
  <pageMargins left="0.7" right="0.7" top="0.75" bottom="0.75" header="0.3" footer="0.3"/>
  <pageSetup paperSize="9" scale="6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גיליון1</vt:lpstr>
      <vt:lpstr>גיליון2</vt:lpstr>
      <vt:lpstr>גיליון3</vt:lpstr>
      <vt:lpstr>גיליון1!WPrint_Area_W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דודו עמירה</dc:creator>
  <cp:lastModifiedBy>דודו עמירה</cp:lastModifiedBy>
  <cp:lastPrinted>2018-04-09T08:35:49Z</cp:lastPrinted>
  <dcterms:created xsi:type="dcterms:W3CDTF">2018-04-09T08:31:17Z</dcterms:created>
  <dcterms:modified xsi:type="dcterms:W3CDTF">2018-04-09T08:36:32Z</dcterms:modified>
</cp:coreProperties>
</file>